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ckandrollerboy\Dropbox\Committee\Club Champs\2016\"/>
    </mc:Choice>
  </mc:AlternateContent>
  <bookViews>
    <workbookView xWindow="0" yWindow="0" windowWidth="24000" windowHeight="928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9" i="1" l="1"/>
  <c r="H34" i="1" l="1"/>
  <c r="H25" i="1"/>
  <c r="H27" i="1"/>
  <c r="H31" i="1"/>
  <c r="H33" i="1"/>
  <c r="H32" i="1"/>
  <c r="H15" i="1"/>
  <c r="H18" i="1"/>
  <c r="H10" i="1"/>
  <c r="H11" i="1"/>
  <c r="H6" i="1"/>
  <c r="H12" i="1"/>
  <c r="H14" i="1"/>
  <c r="H16" i="1"/>
  <c r="H23" i="1" l="1"/>
  <c r="H26" i="1"/>
  <c r="H24" i="1"/>
  <c r="H28" i="1"/>
  <c r="H29" i="1"/>
  <c r="H30" i="1"/>
  <c r="H35" i="1"/>
  <c r="H4" i="1"/>
  <c r="H2" i="1"/>
  <c r="H9" i="1"/>
  <c r="H7" i="1"/>
  <c r="H5" i="1"/>
  <c r="H8" i="1"/>
  <c r="H17" i="1"/>
  <c r="H22" i="1" l="1"/>
  <c r="H3" i="1" l="1"/>
</calcChain>
</file>

<file path=xl/sharedStrings.xml><?xml version="1.0" encoding="utf-8"?>
<sst xmlns="http://schemas.openxmlformats.org/spreadsheetml/2006/main" count="87" uniqueCount="49">
  <si>
    <t>Place</t>
  </si>
  <si>
    <t>Time</t>
  </si>
  <si>
    <t>Name</t>
  </si>
  <si>
    <t>Cat</t>
  </si>
  <si>
    <t>Race Date</t>
  </si>
  <si>
    <t>DOB</t>
  </si>
  <si>
    <t>Age Calc</t>
  </si>
  <si>
    <t>Age on Race Day</t>
  </si>
  <si>
    <t>Age Grading</t>
  </si>
  <si>
    <t>Points</t>
  </si>
  <si>
    <t>Entrant No</t>
  </si>
  <si>
    <t>Sam STONE</t>
  </si>
  <si>
    <t>Ashley WRIGHT</t>
  </si>
  <si>
    <t>Chris WILLIAMS</t>
  </si>
  <si>
    <t>Matt BRADLEY</t>
  </si>
  <si>
    <t>Caroline WHITE</t>
  </si>
  <si>
    <t>Neil NEWMAN</t>
  </si>
  <si>
    <t>Katie WRIGHT</t>
  </si>
  <si>
    <t>Ruth JOHNSTONE</t>
  </si>
  <si>
    <t>Anna THOMAS</t>
  </si>
  <si>
    <t>Julia DUNN</t>
  </si>
  <si>
    <t>Debra PARSONS</t>
  </si>
  <si>
    <t>Leanne FORD</t>
  </si>
  <si>
    <t>Andy BUSH</t>
  </si>
  <si>
    <t>Hollie HARMER</t>
  </si>
  <si>
    <t>Dee CHARLTON</t>
  </si>
  <si>
    <t>Alison COLLIER</t>
  </si>
  <si>
    <t>Graham WRIGHT</t>
  </si>
  <si>
    <t>James FOX</t>
  </si>
  <si>
    <t>Brad ROBBINS</t>
  </si>
  <si>
    <t>Vic BURCHILL</t>
  </si>
  <si>
    <t>VM40</t>
  </si>
  <si>
    <t>Sen M</t>
  </si>
  <si>
    <t>Sen F</t>
  </si>
  <si>
    <t>Alex CHRISTOFIDES</t>
  </si>
  <si>
    <t>Dean Drew</t>
  </si>
  <si>
    <t>Matt BESSELL</t>
  </si>
  <si>
    <t>Scott THOMAS</t>
  </si>
  <si>
    <t>Ed Philip</t>
  </si>
  <si>
    <t>VF35</t>
  </si>
  <si>
    <t>Sarah MCNAMARA</t>
  </si>
  <si>
    <t>VF45</t>
  </si>
  <si>
    <t>Lisa Horton</t>
  </si>
  <si>
    <t>Pawel BARANOWSKI</t>
  </si>
  <si>
    <t>Karen Denning</t>
  </si>
  <si>
    <t>02:22:41</t>
  </si>
  <si>
    <t>Liam CHIN</t>
  </si>
  <si>
    <t>Leanne WEEKS</t>
  </si>
  <si>
    <t>Neil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</si>
</sst>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21" fontId="2" fillId="0" borderId="1" xfId="0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/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Font="1" applyBorder="1"/>
    <xf numFmtId="14" fontId="0" fillId="0" borderId="0" xfId="0" applyNumberFormat="1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21" fontId="0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21" fontId="0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K18" sqref="K18"/>
    </sheetView>
  </sheetViews>
  <sheetFormatPr defaultColWidth="12.28515625" defaultRowHeight="15" x14ac:dyDescent="0.25"/>
  <cols>
    <col min="1" max="1" width="5.7109375" style="16" bestFit="1" customWidth="1"/>
    <col min="2" max="2" width="11.5703125" style="16" bestFit="1" customWidth="1"/>
    <col min="3" max="3" width="22.140625" style="16" customWidth="1"/>
    <col min="4" max="4" width="13.85546875" style="16" bestFit="1" customWidth="1"/>
    <col min="5" max="5" width="10.7109375" style="16" bestFit="1" customWidth="1"/>
    <col min="6" max="6" width="10.7109375" style="15" bestFit="1" customWidth="1"/>
    <col min="7" max="8" width="10.7109375" style="16" bestFit="1" customWidth="1"/>
    <col min="9" max="9" width="15.5703125" style="16" bestFit="1" customWidth="1"/>
    <col min="10" max="10" width="11.85546875" style="16" bestFit="1" customWidth="1"/>
    <col min="11" max="11" width="6.5703125" style="15" bestFit="1" customWidth="1"/>
    <col min="12" max="16384" width="12.28515625" style="12"/>
  </cols>
  <sheetData>
    <row r="1" spans="1:1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10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</row>
    <row r="2" spans="1:11" x14ac:dyDescent="0.25">
      <c r="A2" s="3">
        <v>102</v>
      </c>
      <c r="B2" s="4">
        <v>6.3449074074074074E-2</v>
      </c>
      <c r="C2" s="2" t="s">
        <v>13</v>
      </c>
      <c r="D2" s="3" t="s">
        <v>31</v>
      </c>
      <c r="E2" s="3">
        <v>1677</v>
      </c>
      <c r="F2" s="5">
        <v>42617</v>
      </c>
      <c r="G2" s="5">
        <v>24988</v>
      </c>
      <c r="H2" s="7">
        <f>SUM(F2-G2)</f>
        <v>17629</v>
      </c>
      <c r="I2" s="1">
        <v>48</v>
      </c>
      <c r="J2" s="1">
        <v>72</v>
      </c>
      <c r="K2" s="1">
        <v>20</v>
      </c>
    </row>
    <row r="3" spans="1:11" x14ac:dyDescent="0.25">
      <c r="A3" s="3">
        <v>82</v>
      </c>
      <c r="B3" s="4">
        <v>6.2731481481481485E-2</v>
      </c>
      <c r="C3" s="2" t="s">
        <v>12</v>
      </c>
      <c r="D3" s="3" t="s">
        <v>31</v>
      </c>
      <c r="E3" s="3">
        <v>1955</v>
      </c>
      <c r="F3" s="5">
        <v>42617</v>
      </c>
      <c r="G3" s="5">
        <v>26177</v>
      </c>
      <c r="H3" s="7">
        <f>SUM(F3-G3)</f>
        <v>16440</v>
      </c>
      <c r="I3" s="1">
        <v>45</v>
      </c>
      <c r="J3" s="1">
        <v>71</v>
      </c>
      <c r="K3" s="1">
        <v>19</v>
      </c>
    </row>
    <row r="4" spans="1:11" x14ac:dyDescent="0.25">
      <c r="A4" s="3">
        <v>80</v>
      </c>
      <c r="B4" s="4">
        <v>6.2719907407407405E-2</v>
      </c>
      <c r="C4" s="2" t="s">
        <v>11</v>
      </c>
      <c r="D4" s="3" t="s">
        <v>32</v>
      </c>
      <c r="E4" s="3">
        <v>1476</v>
      </c>
      <c r="F4" s="5">
        <v>42617</v>
      </c>
      <c r="G4" s="6">
        <v>29334</v>
      </c>
      <c r="H4" s="7">
        <f>SUM(F4-G4)</f>
        <v>13283</v>
      </c>
      <c r="I4" s="1">
        <v>36</v>
      </c>
      <c r="J4" s="1">
        <v>66.3</v>
      </c>
      <c r="K4" s="1">
        <v>18</v>
      </c>
    </row>
    <row r="5" spans="1:11" x14ac:dyDescent="0.25">
      <c r="A5" s="3">
        <v>181</v>
      </c>
      <c r="B5" s="4">
        <v>6.6921296296296298E-2</v>
      </c>
      <c r="C5" s="2" t="s">
        <v>16</v>
      </c>
      <c r="D5" s="3" t="s">
        <v>31</v>
      </c>
      <c r="E5" s="3">
        <v>1117</v>
      </c>
      <c r="F5" s="5">
        <v>42617</v>
      </c>
      <c r="G5" s="5">
        <v>26357</v>
      </c>
      <c r="H5" s="7">
        <f>SUM(F5-G5)</f>
        <v>16260</v>
      </c>
      <c r="I5" s="1">
        <v>44</v>
      </c>
      <c r="J5" s="1">
        <v>66</v>
      </c>
      <c r="K5" s="1">
        <v>17</v>
      </c>
    </row>
    <row r="6" spans="1:11" x14ac:dyDescent="0.25">
      <c r="A6" s="3">
        <v>258</v>
      </c>
      <c r="B6" s="4">
        <v>7.0092592592592595E-2</v>
      </c>
      <c r="C6" s="2" t="s">
        <v>35</v>
      </c>
      <c r="D6" s="3" t="s">
        <v>31</v>
      </c>
      <c r="E6" s="3">
        <v>450</v>
      </c>
      <c r="F6" s="5">
        <v>42617</v>
      </c>
      <c r="G6" s="6">
        <v>24431</v>
      </c>
      <c r="H6" s="7">
        <f>SUM(F6-G6)</f>
        <v>18186</v>
      </c>
      <c r="I6" s="1">
        <v>49</v>
      </c>
      <c r="J6" s="1">
        <v>65.7</v>
      </c>
      <c r="K6" s="1">
        <v>16</v>
      </c>
    </row>
    <row r="7" spans="1:11" x14ac:dyDescent="0.25">
      <c r="A7" s="3">
        <v>137</v>
      </c>
      <c r="B7" s="4">
        <v>6.4988425925925922E-2</v>
      </c>
      <c r="C7" s="2" t="s">
        <v>27</v>
      </c>
      <c r="D7" s="3" t="s">
        <v>32</v>
      </c>
      <c r="E7" s="3">
        <v>1722</v>
      </c>
      <c r="F7" s="5">
        <v>42617</v>
      </c>
      <c r="G7" s="6">
        <v>29022</v>
      </c>
      <c r="H7" s="7">
        <f>SUM(F7-G7)</f>
        <v>13595</v>
      </c>
      <c r="I7" s="1">
        <v>37</v>
      </c>
      <c r="J7" s="1">
        <v>64.400000000000006</v>
      </c>
      <c r="K7" s="1">
        <v>15</v>
      </c>
    </row>
    <row r="8" spans="1:11" x14ac:dyDescent="0.25">
      <c r="A8" s="3">
        <v>188</v>
      </c>
      <c r="B8" s="4">
        <v>6.7280092592592586E-2</v>
      </c>
      <c r="C8" s="2" t="s">
        <v>14</v>
      </c>
      <c r="D8" s="3" t="s">
        <v>32</v>
      </c>
      <c r="E8" s="3">
        <v>164</v>
      </c>
      <c r="F8" s="5">
        <v>42617</v>
      </c>
      <c r="G8" s="5">
        <v>28263</v>
      </c>
      <c r="H8" s="7">
        <f>SUM(F8-G8)</f>
        <v>14354</v>
      </c>
      <c r="I8" s="1">
        <v>39</v>
      </c>
      <c r="J8" s="1">
        <v>63.1</v>
      </c>
      <c r="K8" s="1">
        <v>14</v>
      </c>
    </row>
    <row r="9" spans="1:11" x14ac:dyDescent="0.25">
      <c r="A9" s="3">
        <v>191</v>
      </c>
      <c r="B9" s="4">
        <v>6.7384259259259269E-2</v>
      </c>
      <c r="C9" s="2" t="s">
        <v>23</v>
      </c>
      <c r="D9" s="3" t="s">
        <v>32</v>
      </c>
      <c r="E9" s="3">
        <v>239</v>
      </c>
      <c r="F9" s="5">
        <v>42617</v>
      </c>
      <c r="G9" s="6">
        <v>29398</v>
      </c>
      <c r="H9" s="7">
        <f>SUM(F9-G9)</f>
        <v>13219</v>
      </c>
      <c r="I9" s="1">
        <v>36</v>
      </c>
      <c r="J9" s="1">
        <v>61.7</v>
      </c>
      <c r="K9" s="1">
        <v>13</v>
      </c>
    </row>
    <row r="10" spans="1:11" x14ac:dyDescent="0.25">
      <c r="A10" s="3">
        <v>198</v>
      </c>
      <c r="B10" s="4">
        <v>6.761574074074074E-2</v>
      </c>
      <c r="C10" s="2" t="s">
        <v>43</v>
      </c>
      <c r="D10" s="3" t="s">
        <v>32</v>
      </c>
      <c r="E10" s="3">
        <v>74</v>
      </c>
      <c r="F10" s="5">
        <v>42617</v>
      </c>
      <c r="G10" s="6">
        <v>29457</v>
      </c>
      <c r="H10" s="7">
        <f>SUM(F10-G10)</f>
        <v>13160</v>
      </c>
      <c r="I10" s="1">
        <v>36</v>
      </c>
      <c r="J10" s="1">
        <v>61.5</v>
      </c>
      <c r="K10" s="1">
        <v>12</v>
      </c>
    </row>
    <row r="11" spans="1:11" x14ac:dyDescent="0.25">
      <c r="A11" s="3">
        <v>229</v>
      </c>
      <c r="B11" s="4">
        <v>6.8912037037037036E-2</v>
      </c>
      <c r="C11" s="2" t="s">
        <v>34</v>
      </c>
      <c r="D11" s="3" t="s">
        <v>32</v>
      </c>
      <c r="E11" s="3">
        <v>298</v>
      </c>
      <c r="F11" s="5">
        <v>42617</v>
      </c>
      <c r="G11" s="6">
        <v>28418</v>
      </c>
      <c r="H11" s="7">
        <f>SUM(F11-G11)</f>
        <v>14199</v>
      </c>
      <c r="I11" s="1">
        <v>38</v>
      </c>
      <c r="J11" s="1">
        <v>61.1</v>
      </c>
      <c r="K11" s="1">
        <v>11</v>
      </c>
    </row>
    <row r="12" spans="1:11" x14ac:dyDescent="0.25">
      <c r="A12" s="3">
        <v>393</v>
      </c>
      <c r="B12" s="4">
        <v>7.4016203703703709E-2</v>
      </c>
      <c r="C12" s="2" t="s">
        <v>36</v>
      </c>
      <c r="D12" s="3" t="s">
        <v>32</v>
      </c>
      <c r="E12" s="3">
        <v>127</v>
      </c>
      <c r="F12" s="5">
        <v>42617</v>
      </c>
      <c r="G12" s="6">
        <v>28674</v>
      </c>
      <c r="H12" s="7">
        <f>SUM(F12-G12)</f>
        <v>13943</v>
      </c>
      <c r="I12" s="1">
        <v>38</v>
      </c>
      <c r="J12" s="1">
        <v>56.9</v>
      </c>
      <c r="K12" s="1">
        <v>10</v>
      </c>
    </row>
    <row r="13" spans="1:11" x14ac:dyDescent="0.25">
      <c r="A13" s="3">
        <v>529</v>
      </c>
      <c r="B13" s="4">
        <v>7.7708333333333338E-2</v>
      </c>
      <c r="C13" s="2" t="s">
        <v>48</v>
      </c>
      <c r="D13" s="3" t="s">
        <v>31</v>
      </c>
      <c r="E13" s="3">
        <v>1417</v>
      </c>
      <c r="F13" s="5">
        <v>42617</v>
      </c>
      <c r="G13" s="6">
        <v>26605</v>
      </c>
      <c r="H13" s="7">
        <f>SUM(F13-G13)</f>
        <v>16012</v>
      </c>
      <c r="I13" s="1">
        <v>43</v>
      </c>
      <c r="J13" s="1">
        <v>56.4</v>
      </c>
      <c r="K13" s="1">
        <v>9</v>
      </c>
    </row>
    <row r="14" spans="1:11" x14ac:dyDescent="0.25">
      <c r="A14" s="3">
        <v>417</v>
      </c>
      <c r="B14" s="4">
        <v>7.4571759259259254E-2</v>
      </c>
      <c r="C14" s="2" t="s">
        <v>37</v>
      </c>
      <c r="D14" s="3" t="s">
        <v>32</v>
      </c>
      <c r="E14" s="3">
        <v>1521</v>
      </c>
      <c r="F14" s="5">
        <v>42617</v>
      </c>
      <c r="G14" s="6">
        <v>32456</v>
      </c>
      <c r="H14" s="7">
        <f>SUM(F14-G14)</f>
        <v>10161</v>
      </c>
      <c r="I14" s="1">
        <v>27</v>
      </c>
      <c r="J14" s="1">
        <v>55.1</v>
      </c>
      <c r="K14" s="1">
        <v>8</v>
      </c>
    </row>
    <row r="15" spans="1:11" x14ac:dyDescent="0.25">
      <c r="A15" s="3">
        <v>628</v>
      </c>
      <c r="B15" s="4">
        <v>7.9942129629629641E-2</v>
      </c>
      <c r="C15" s="2" t="s">
        <v>28</v>
      </c>
      <c r="D15" s="3" t="s">
        <v>31</v>
      </c>
      <c r="E15" s="3">
        <v>542</v>
      </c>
      <c r="F15" s="5">
        <v>42617</v>
      </c>
      <c r="G15" s="6">
        <v>26752</v>
      </c>
      <c r="H15" s="7">
        <f>SUM(F15-G15)</f>
        <v>15865</v>
      </c>
      <c r="I15" s="1">
        <v>43</v>
      </c>
      <c r="J15" s="1">
        <v>54.8</v>
      </c>
      <c r="K15" s="1">
        <v>7</v>
      </c>
    </row>
    <row r="16" spans="1:11" x14ac:dyDescent="0.25">
      <c r="A16" s="3">
        <v>490</v>
      </c>
      <c r="B16" s="4">
        <v>7.6840277777777785E-2</v>
      </c>
      <c r="C16" s="2" t="s">
        <v>38</v>
      </c>
      <c r="D16" s="3" t="s">
        <v>32</v>
      </c>
      <c r="E16" s="3">
        <v>1219</v>
      </c>
      <c r="F16" s="5">
        <v>42617</v>
      </c>
      <c r="G16" s="6">
        <v>33140</v>
      </c>
      <c r="H16" s="7">
        <f>SUM(F16-G16)</f>
        <v>9477</v>
      </c>
      <c r="I16" s="1">
        <v>25</v>
      </c>
      <c r="J16" s="1">
        <v>53.9</v>
      </c>
      <c r="K16" s="1">
        <v>6</v>
      </c>
    </row>
    <row r="17" spans="1:11" x14ac:dyDescent="0.25">
      <c r="A17" s="3">
        <v>1174</v>
      </c>
      <c r="B17" s="4">
        <v>9.4687499999999994E-2</v>
      </c>
      <c r="C17" s="2" t="s">
        <v>25</v>
      </c>
      <c r="D17" s="3" t="s">
        <v>32</v>
      </c>
      <c r="E17" s="3">
        <v>289</v>
      </c>
      <c r="F17" s="5">
        <v>42617</v>
      </c>
      <c r="G17" s="6">
        <v>31434</v>
      </c>
      <c r="H17" s="7">
        <f>SUM(F17-G17)</f>
        <v>11183</v>
      </c>
      <c r="I17" s="1">
        <v>30</v>
      </c>
      <c r="J17" s="1">
        <v>43.4</v>
      </c>
      <c r="K17" s="1">
        <v>5</v>
      </c>
    </row>
    <row r="18" spans="1:11" x14ac:dyDescent="0.25">
      <c r="A18" s="3">
        <v>1300</v>
      </c>
      <c r="B18" s="4">
        <v>0.10043981481481483</v>
      </c>
      <c r="C18" s="2" t="s">
        <v>29</v>
      </c>
      <c r="D18" s="3" t="s">
        <v>32</v>
      </c>
      <c r="E18" s="3">
        <v>1316</v>
      </c>
      <c r="F18" s="5">
        <v>42617</v>
      </c>
      <c r="G18" s="6">
        <v>29247</v>
      </c>
      <c r="H18" s="7">
        <f>SUM(F18-G18)</f>
        <v>13370</v>
      </c>
      <c r="I18" s="1">
        <v>36</v>
      </c>
      <c r="J18" s="1">
        <v>41.4</v>
      </c>
      <c r="K18" s="1">
        <v>5</v>
      </c>
    </row>
    <row r="19" spans="1:11" x14ac:dyDescent="0.25">
      <c r="A19" s="3">
        <v>1288</v>
      </c>
      <c r="B19" s="4">
        <v>9.9710648148148159E-2</v>
      </c>
      <c r="C19" s="2" t="s">
        <v>46</v>
      </c>
      <c r="D19" s="3" t="s">
        <v>32</v>
      </c>
      <c r="E19" s="3">
        <v>295</v>
      </c>
      <c r="F19" s="5">
        <v>42617</v>
      </c>
      <c r="G19" s="6">
        <v>32086</v>
      </c>
      <c r="H19" s="7">
        <f>SUM(F19-G19)</f>
        <v>10531</v>
      </c>
      <c r="I19" s="1">
        <v>28</v>
      </c>
      <c r="J19" s="1">
        <v>41.2</v>
      </c>
      <c r="K19" s="1">
        <v>5</v>
      </c>
    </row>
    <row r="20" spans="1:11" x14ac:dyDescent="0.25">
      <c r="A20" s="17"/>
      <c r="B20" s="18"/>
      <c r="C20" s="17"/>
      <c r="D20" s="17"/>
      <c r="E20" s="17"/>
      <c r="F20" s="19"/>
      <c r="G20" s="13"/>
      <c r="H20" s="14"/>
      <c r="I20" s="20"/>
    </row>
    <row r="21" spans="1:11" x14ac:dyDescent="0.25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10</v>
      </c>
      <c r="F21" s="11" t="s">
        <v>4</v>
      </c>
      <c r="G21" s="11" t="s">
        <v>5</v>
      </c>
      <c r="H21" s="11" t="s">
        <v>6</v>
      </c>
      <c r="I21" s="11" t="s">
        <v>7</v>
      </c>
      <c r="J21" s="11" t="s">
        <v>8</v>
      </c>
      <c r="K21" s="11" t="s">
        <v>9</v>
      </c>
    </row>
    <row r="22" spans="1:11" x14ac:dyDescent="0.25">
      <c r="A22" s="3">
        <v>196</v>
      </c>
      <c r="B22" s="4">
        <v>6.7662037037037034E-2</v>
      </c>
      <c r="C22" s="2" t="s">
        <v>15</v>
      </c>
      <c r="D22" s="3" t="s">
        <v>33</v>
      </c>
      <c r="E22" s="3">
        <v>1653</v>
      </c>
      <c r="F22" s="5">
        <v>42617</v>
      </c>
      <c r="G22" s="5">
        <v>30818</v>
      </c>
      <c r="H22" s="7">
        <f t="shared" ref="H22:H35" si="0">SUM(F22-G22)</f>
        <v>11799</v>
      </c>
      <c r="I22" s="1">
        <v>32</v>
      </c>
      <c r="J22" s="1">
        <v>67.7</v>
      </c>
      <c r="K22" s="1">
        <v>20</v>
      </c>
    </row>
    <row r="23" spans="1:11" x14ac:dyDescent="0.25">
      <c r="A23" s="3">
        <v>531</v>
      </c>
      <c r="B23" s="4">
        <v>7.7488425925925933E-2</v>
      </c>
      <c r="C23" s="2" t="s">
        <v>17</v>
      </c>
      <c r="D23" s="3" t="s">
        <v>39</v>
      </c>
      <c r="E23" s="3">
        <v>1725</v>
      </c>
      <c r="F23" s="5">
        <v>42617</v>
      </c>
      <c r="G23" s="6">
        <v>27304</v>
      </c>
      <c r="H23" s="7">
        <f t="shared" si="0"/>
        <v>15313</v>
      </c>
      <c r="I23" s="1">
        <v>41</v>
      </c>
      <c r="J23" s="1">
        <v>61.3</v>
      </c>
      <c r="K23" s="1">
        <v>19</v>
      </c>
    </row>
    <row r="24" spans="1:11" x14ac:dyDescent="0.25">
      <c r="A24" s="3">
        <v>1090</v>
      </c>
      <c r="B24" s="4">
        <v>9.1446759259259255E-2</v>
      </c>
      <c r="C24" s="2" t="s">
        <v>19</v>
      </c>
      <c r="D24" s="3" t="s">
        <v>41</v>
      </c>
      <c r="E24" s="3">
        <v>1518</v>
      </c>
      <c r="F24" s="5">
        <v>42617</v>
      </c>
      <c r="G24" s="5">
        <v>22941</v>
      </c>
      <c r="H24" s="7">
        <f t="shared" si="0"/>
        <v>19676</v>
      </c>
      <c r="I24" s="1">
        <v>53</v>
      </c>
      <c r="J24" s="1">
        <v>58.8</v>
      </c>
      <c r="K24" s="1">
        <v>18</v>
      </c>
    </row>
    <row r="25" spans="1:11" x14ac:dyDescent="0.25">
      <c r="A25" s="8">
        <v>927</v>
      </c>
      <c r="B25" s="21">
        <v>8.7025462962962971E-2</v>
      </c>
      <c r="C25" s="10" t="s">
        <v>40</v>
      </c>
      <c r="D25" s="8" t="s">
        <v>41</v>
      </c>
      <c r="E25" s="8">
        <v>1907</v>
      </c>
      <c r="F25" s="5">
        <v>42617</v>
      </c>
      <c r="G25" s="6">
        <v>26123</v>
      </c>
      <c r="H25" s="7">
        <f t="shared" si="0"/>
        <v>16494</v>
      </c>
      <c r="I25" s="1">
        <v>45</v>
      </c>
      <c r="J25" s="1">
        <v>56.3</v>
      </c>
      <c r="K25" s="1">
        <v>17</v>
      </c>
    </row>
    <row r="26" spans="1:11" x14ac:dyDescent="0.25">
      <c r="A26" s="3">
        <v>863</v>
      </c>
      <c r="B26" s="4">
        <v>8.5219907407407411E-2</v>
      </c>
      <c r="C26" s="2" t="s">
        <v>18</v>
      </c>
      <c r="D26" s="3" t="s">
        <v>39</v>
      </c>
      <c r="E26" s="3">
        <v>857</v>
      </c>
      <c r="F26" s="5">
        <v>42617</v>
      </c>
      <c r="G26" s="5">
        <v>27600</v>
      </c>
      <c r="H26" s="7">
        <f t="shared" si="0"/>
        <v>15017</v>
      </c>
      <c r="I26" s="1">
        <v>41</v>
      </c>
      <c r="J26" s="1">
        <v>55.7</v>
      </c>
      <c r="K26" s="1">
        <v>16</v>
      </c>
    </row>
    <row r="27" spans="1:11" x14ac:dyDescent="0.25">
      <c r="A27" s="8">
        <v>847</v>
      </c>
      <c r="B27" s="21">
        <v>8.4733796296296293E-2</v>
      </c>
      <c r="C27" s="10" t="s">
        <v>47</v>
      </c>
      <c r="D27" s="8" t="s">
        <v>39</v>
      </c>
      <c r="E27" s="8">
        <v>1633</v>
      </c>
      <c r="F27" s="5">
        <v>42617</v>
      </c>
      <c r="G27" s="6">
        <v>28138</v>
      </c>
      <c r="H27" s="7">
        <f t="shared" si="0"/>
        <v>14479</v>
      </c>
      <c r="I27" s="1">
        <v>39</v>
      </c>
      <c r="J27" s="1">
        <v>55.4</v>
      </c>
      <c r="K27" s="1">
        <v>15</v>
      </c>
    </row>
    <row r="28" spans="1:11" x14ac:dyDescent="0.25">
      <c r="A28" s="3">
        <v>864</v>
      </c>
      <c r="B28" s="4">
        <v>8.519675925925925E-2</v>
      </c>
      <c r="C28" s="2" t="s">
        <v>24</v>
      </c>
      <c r="D28" s="3" t="s">
        <v>33</v>
      </c>
      <c r="E28" s="3">
        <v>674</v>
      </c>
      <c r="F28" s="5">
        <v>42617</v>
      </c>
      <c r="G28" s="6">
        <v>31149</v>
      </c>
      <c r="H28" s="7">
        <f t="shared" si="0"/>
        <v>11468</v>
      </c>
      <c r="I28" s="1">
        <v>31</v>
      </c>
      <c r="J28" s="1">
        <v>53.7</v>
      </c>
      <c r="K28" s="1">
        <v>14</v>
      </c>
    </row>
    <row r="29" spans="1:11" x14ac:dyDescent="0.25">
      <c r="A29" s="3">
        <v>1258</v>
      </c>
      <c r="B29" s="4">
        <v>9.8321759259259248E-2</v>
      </c>
      <c r="C29" s="2" t="s">
        <v>20</v>
      </c>
      <c r="D29" s="3" t="s">
        <v>41</v>
      </c>
      <c r="E29" s="3">
        <v>457</v>
      </c>
      <c r="F29" s="5">
        <v>42617</v>
      </c>
      <c r="G29" s="5">
        <v>25308</v>
      </c>
      <c r="H29" s="7">
        <f t="shared" si="0"/>
        <v>17309</v>
      </c>
      <c r="I29" s="1">
        <v>47</v>
      </c>
      <c r="J29" s="1">
        <v>50.8</v>
      </c>
      <c r="K29" s="1">
        <v>13</v>
      </c>
    </row>
    <row r="30" spans="1:11" x14ac:dyDescent="0.25">
      <c r="A30" s="3">
        <v>1259</v>
      </c>
      <c r="B30" s="4">
        <v>9.8587962962962961E-2</v>
      </c>
      <c r="C30" s="2" t="s">
        <v>21</v>
      </c>
      <c r="D30" s="3" t="s">
        <v>41</v>
      </c>
      <c r="E30" s="3">
        <v>1178</v>
      </c>
      <c r="F30" s="5">
        <v>42617</v>
      </c>
      <c r="G30" s="5">
        <v>25328</v>
      </c>
      <c r="H30" s="7">
        <f t="shared" si="0"/>
        <v>17289</v>
      </c>
      <c r="I30" s="1">
        <v>47</v>
      </c>
      <c r="J30" s="1">
        <v>50.7</v>
      </c>
      <c r="K30" s="1">
        <v>12</v>
      </c>
    </row>
    <row r="31" spans="1:11" x14ac:dyDescent="0.25">
      <c r="A31" s="8">
        <v>1151</v>
      </c>
      <c r="B31" s="21">
        <v>9.347222222222222E-2</v>
      </c>
      <c r="C31" s="10" t="s">
        <v>42</v>
      </c>
      <c r="D31" s="8" t="s">
        <v>39</v>
      </c>
      <c r="E31" s="8">
        <v>780</v>
      </c>
      <c r="F31" s="5">
        <v>42617</v>
      </c>
      <c r="G31" s="6">
        <v>28761</v>
      </c>
      <c r="H31" s="7">
        <f t="shared" si="0"/>
        <v>13856</v>
      </c>
      <c r="I31" s="1">
        <v>37</v>
      </c>
      <c r="J31" s="1">
        <v>49.7</v>
      </c>
      <c r="K31" s="1">
        <v>11</v>
      </c>
    </row>
    <row r="32" spans="1:11" x14ac:dyDescent="0.25">
      <c r="A32" s="8">
        <v>1279</v>
      </c>
      <c r="B32" s="9" t="s">
        <v>45</v>
      </c>
      <c r="C32" s="10" t="s">
        <v>26</v>
      </c>
      <c r="D32" s="8" t="s">
        <v>41</v>
      </c>
      <c r="E32" s="8">
        <v>331</v>
      </c>
      <c r="F32" s="5">
        <v>42617</v>
      </c>
      <c r="G32" s="6">
        <v>26010</v>
      </c>
      <c r="H32" s="7">
        <f t="shared" si="0"/>
        <v>16607</v>
      </c>
      <c r="I32" s="1">
        <v>45</v>
      </c>
      <c r="J32" s="1">
        <v>49.5</v>
      </c>
      <c r="K32" s="1">
        <v>10</v>
      </c>
    </row>
    <row r="33" spans="1:11" x14ac:dyDescent="0.25">
      <c r="A33" s="8">
        <v>1192</v>
      </c>
      <c r="B33" s="21">
        <v>9.5474537037037052E-2</v>
      </c>
      <c r="C33" s="10" t="s">
        <v>44</v>
      </c>
      <c r="D33" s="8" t="s">
        <v>39</v>
      </c>
      <c r="E33" s="8">
        <v>430</v>
      </c>
      <c r="F33" s="5">
        <v>42617</v>
      </c>
      <c r="G33" s="6">
        <v>28209</v>
      </c>
      <c r="H33" s="7">
        <f t="shared" si="0"/>
        <v>14408</v>
      </c>
      <c r="I33" s="1">
        <v>39</v>
      </c>
      <c r="J33" s="1">
        <v>49.1</v>
      </c>
      <c r="K33" s="1">
        <v>9</v>
      </c>
    </row>
    <row r="34" spans="1:11" x14ac:dyDescent="0.25">
      <c r="A34" s="8">
        <v>1257</v>
      </c>
      <c r="B34" s="21">
        <v>9.8321759259259248E-2</v>
      </c>
      <c r="C34" s="10" t="s">
        <v>30</v>
      </c>
      <c r="D34" s="8" t="s">
        <v>39</v>
      </c>
      <c r="E34" s="8">
        <v>232</v>
      </c>
      <c r="F34" s="5">
        <v>42617</v>
      </c>
      <c r="G34" s="6">
        <v>26549</v>
      </c>
      <c r="H34" s="7">
        <f t="shared" si="0"/>
        <v>16068</v>
      </c>
      <c r="I34" s="1">
        <v>43</v>
      </c>
      <c r="J34" s="1">
        <v>49</v>
      </c>
      <c r="K34" s="1">
        <v>8</v>
      </c>
    </row>
    <row r="35" spans="1:11" x14ac:dyDescent="0.25">
      <c r="A35" s="3">
        <v>1255</v>
      </c>
      <c r="B35" s="4">
        <v>9.8298611111111114E-2</v>
      </c>
      <c r="C35" s="2" t="s">
        <v>22</v>
      </c>
      <c r="D35" s="3" t="s">
        <v>39</v>
      </c>
      <c r="E35" s="3">
        <v>534</v>
      </c>
      <c r="F35" s="5">
        <v>42617</v>
      </c>
      <c r="G35" s="6">
        <v>27940</v>
      </c>
      <c r="H35" s="7">
        <f t="shared" si="0"/>
        <v>14677</v>
      </c>
      <c r="I35" s="1">
        <v>40</v>
      </c>
      <c r="J35" s="1">
        <v>48</v>
      </c>
      <c r="K35" s="1">
        <v>7</v>
      </c>
    </row>
  </sheetData>
  <sortState ref="A2:K19">
    <sortCondition descending="1" ref="J2:J1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rockandrollerboy</cp:lastModifiedBy>
  <dcterms:created xsi:type="dcterms:W3CDTF">2016-04-25T10:53:38Z</dcterms:created>
  <dcterms:modified xsi:type="dcterms:W3CDTF">2016-09-05T20:50:40Z</dcterms:modified>
</cp:coreProperties>
</file>